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35CF1352-09E7-4817-96A6-D1F9AA9AB949}" xr6:coauthVersionLast="45" xr6:coauthVersionMax="45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19440" windowHeight="1500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<sst xmlns="http://schemas.openxmlformats.org/spreadsheetml/2006/main" count="35" uniqueCount="35">
  <si>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</si>
  <si>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</si>
  <si>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</si>
  <si>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</si>
  <si>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</si>
  <si>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</si>
  <si>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</si>
  <si>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</si>
  <si>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</si>
  <si>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</si>
  <si>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</si>
  <si>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</si>
  <si>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</si>
  <si>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</si>
  <si>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</si>
  <si>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</si>
  <si>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</si>
  <si>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</si>
  <si>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Univeersidad Politecnica de Chihuahua</t>
  </si>
  <si>
    <t>Reinscripciones</t>
  </si>
  <si>
    <t>Materias Extraordinarias</t>
  </si>
  <si>
    <t>Copias</t>
  </si>
  <si>
    <t>Recargos</t>
  </si>
  <si>
    <t>Servicios al Exterior</t>
  </si>
  <si>
    <t>Titulación</t>
  </si>
  <si>
    <t>Cafetería</t>
  </si>
  <si>
    <t>Constancias</t>
  </si>
  <si>
    <t>Camión</t>
  </si>
  <si>
    <t>Estancias y estadías</t>
  </si>
  <si>
    <t>Fichas</t>
  </si>
  <si>
    <t>Del 01 de Enero al 31 de diciembre de 2021</t>
  </si>
  <si>
    <t>DR. IGOR CRESPO SOLIS</t>
  </si>
  <si>
    <t>RECTOR</t>
  </si>
  <si>
    <t>LIC. MARIA REBECA TINAJERO CHAVEZ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</si>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</sst>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1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4"/>
  <sheetViews>
    <sheetView tabSelected="1" topLeftCell="A31" zoomScaleNormal="100" workbookViewId="0">
      <selection activeCell="C52" sqref="C5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18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30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f>4967500+481279.97</f>
        <v>5448779.9699999997</v>
      </c>
      <c r="D8" s="16">
        <v>0</v>
      </c>
      <c r="E8" s="18">
        <f>SUM(C8:D8)</f>
        <v>5448779.9699999997</v>
      </c>
      <c r="F8" s="13">
        <v>4663114.18</v>
      </c>
      <c r="G8" s="13">
        <v>4663114.18</v>
      </c>
      <c r="H8" s="2">
        <f>SUM(G8-C8)</f>
        <v>-785665.79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3">
        <v>0</v>
      </c>
      <c r="G9" s="13">
        <v>0</v>
      </c>
      <c r="H9" s="2">
        <f t="shared" ref="H9:H32" si="1">SUM(G9-C9)</f>
        <v>0</v>
      </c>
    </row>
    <row r="10" spans="2:8" x14ac:dyDescent="0.2">
      <c r="B10" s="4" t="s">
        <v>29</v>
      </c>
      <c r="C10" s="13">
        <v>210000</v>
      </c>
      <c r="D10" s="16">
        <v>0</v>
      </c>
      <c r="E10" s="18">
        <f t="shared" si="0"/>
        <v>210000</v>
      </c>
      <c r="F10" s="13">
        <v>90740</v>
      </c>
      <c r="G10" s="13">
        <v>90740</v>
      </c>
      <c r="H10" s="2">
        <f t="shared" si="1"/>
        <v>-119260</v>
      </c>
    </row>
    <row r="11" spans="2:8" x14ac:dyDescent="0.2">
      <c r="B11" s="4" t="s">
        <v>24</v>
      </c>
      <c r="C11" s="13">
        <v>336700</v>
      </c>
      <c r="D11" s="16">
        <v>0</v>
      </c>
      <c r="E11" s="18">
        <f t="shared" si="0"/>
        <v>336700</v>
      </c>
      <c r="F11" s="13">
        <v>280179</v>
      </c>
      <c r="G11" s="13">
        <v>280179</v>
      </c>
      <c r="H11" s="2">
        <f t="shared" si="1"/>
        <v>-56521</v>
      </c>
    </row>
    <row r="12" spans="2:8" x14ac:dyDescent="0.2">
      <c r="B12" s="4" t="s">
        <v>20</v>
      </c>
      <c r="C12" s="13">
        <v>211575</v>
      </c>
      <c r="D12" s="16">
        <v>0</v>
      </c>
      <c r="E12" s="18">
        <f t="shared" si="0"/>
        <v>211575</v>
      </c>
      <c r="F12" s="13">
        <v>123150</v>
      </c>
      <c r="G12" s="13">
        <v>123150</v>
      </c>
      <c r="H12" s="2">
        <f t="shared" si="1"/>
        <v>-88425</v>
      </c>
    </row>
    <row r="13" spans="2:8" x14ac:dyDescent="0.2">
      <c r="B13" s="4" t="s">
        <v>21</v>
      </c>
      <c r="C13" s="13">
        <v>31200</v>
      </c>
      <c r="D13" s="16">
        <v>0</v>
      </c>
      <c r="E13" s="18">
        <f t="shared" si="0"/>
        <v>31200</v>
      </c>
      <c r="F13" s="16">
        <v>1340</v>
      </c>
      <c r="G13" s="13">
        <v>1340</v>
      </c>
      <c r="H13" s="2">
        <f t="shared" si="1"/>
        <v>-29860</v>
      </c>
    </row>
    <row r="14" spans="2:8" x14ac:dyDescent="0.2">
      <c r="B14" s="4" t="s">
        <v>25</v>
      </c>
      <c r="C14" s="13">
        <v>62400</v>
      </c>
      <c r="D14" s="16">
        <v>0</v>
      </c>
      <c r="E14" s="18">
        <f t="shared" si="0"/>
        <v>62400</v>
      </c>
      <c r="F14" s="16">
        <v>0</v>
      </c>
      <c r="G14" s="13">
        <v>0</v>
      </c>
      <c r="H14" s="2">
        <f t="shared" si="1"/>
        <v>-62400</v>
      </c>
    </row>
    <row r="15" spans="2:8" x14ac:dyDescent="0.2">
      <c r="B15" s="4" t="s">
        <v>26</v>
      </c>
      <c r="C15" s="13">
        <v>45600</v>
      </c>
      <c r="D15" s="16">
        <v>0</v>
      </c>
      <c r="E15" s="18">
        <f t="shared" si="0"/>
        <v>45600</v>
      </c>
      <c r="F15" s="16">
        <v>34675</v>
      </c>
      <c r="G15" s="13">
        <v>34675</v>
      </c>
      <c r="H15" s="2">
        <f t="shared" si="1"/>
        <v>-10925</v>
      </c>
    </row>
    <row r="16" spans="2:8" x14ac:dyDescent="0.2">
      <c r="B16" s="4" t="s">
        <v>27</v>
      </c>
      <c r="C16" s="13">
        <v>31200</v>
      </c>
      <c r="D16" s="16">
        <v>0</v>
      </c>
      <c r="E16" s="18">
        <f t="shared" si="0"/>
        <v>31200</v>
      </c>
      <c r="F16" s="16">
        <v>0</v>
      </c>
      <c r="G16" s="13">
        <v>0</v>
      </c>
      <c r="H16" s="2">
        <f t="shared" si="1"/>
        <v>-31200</v>
      </c>
    </row>
    <row r="17" spans="2:13" x14ac:dyDescent="0.2">
      <c r="B17" s="4" t="s">
        <v>22</v>
      </c>
      <c r="C17" s="13">
        <v>63100</v>
      </c>
      <c r="D17" s="16">
        <v>0</v>
      </c>
      <c r="E17" s="18">
        <f t="shared" si="0"/>
        <v>63100</v>
      </c>
      <c r="F17" s="16">
        <v>0</v>
      </c>
      <c r="G17" s="13">
        <v>0</v>
      </c>
      <c r="H17" s="2">
        <f t="shared" si="1"/>
        <v>-63100</v>
      </c>
    </row>
    <row r="18" spans="2:13" x14ac:dyDescent="0.2">
      <c r="B18" s="4" t="s">
        <v>23</v>
      </c>
      <c r="C18" s="13">
        <v>455700</v>
      </c>
      <c r="D18" s="16">
        <v>0</v>
      </c>
      <c r="E18" s="18">
        <f t="shared" si="0"/>
        <v>455700</v>
      </c>
      <c r="F18" s="16">
        <v>150358.10999999999</v>
      </c>
      <c r="G18" s="13">
        <v>150358.10999999999</v>
      </c>
      <c r="H18" s="2">
        <f t="shared" si="1"/>
        <v>-305341.89</v>
      </c>
    </row>
    <row r="19" spans="2:13" x14ac:dyDescent="0.2">
      <c r="B19" s="4" t="s">
        <v>28</v>
      </c>
      <c r="C19" s="13">
        <v>1450000</v>
      </c>
      <c r="D19" s="16">
        <v>0</v>
      </c>
      <c r="E19" s="18">
        <f t="shared" si="0"/>
        <v>1450000</v>
      </c>
      <c r="F19" s="16">
        <v>156677.47</v>
      </c>
      <c r="G19" s="13">
        <v>156677.47</v>
      </c>
      <c r="H19" s="2">
        <f t="shared" si="1"/>
        <v>-1293322.53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8346254.9699999997</v>
      </c>
      <c r="D34" s="17">
        <f>SUM(D8:D33)</f>
        <v>0</v>
      </c>
      <c r="E34" s="7">
        <f>SUM(C34:D34)</f>
        <v>8346254.9699999997</v>
      </c>
      <c r="F34" s="17">
        <f>SUM(F8:F33)</f>
        <v>5500233.7599999998</v>
      </c>
      <c r="G34" s="7">
        <f>SUM(G8:G33)</f>
        <v>5500233.7599999998</v>
      </c>
      <c r="H34" s="23">
        <f>G34-C34</f>
        <v>-2846021.21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9" customFormat="1" ht="60" customHeight="1" x14ac:dyDescent="0.2">
      <c r="B37" s="21" t="s">
        <v>17</v>
      </c>
      <c r="C37" s="21"/>
      <c r="D37" s="21"/>
      <c r="E37" s="21"/>
      <c r="F37" s="21"/>
      <c r="G37" s="21"/>
      <c r="H37" s="21"/>
    </row>
    <row r="38" spans="2:8" s="19" customFormat="1" ht="13.5" customHeight="1" x14ac:dyDescent="0.2">
      <c r="B38" s="20"/>
      <c r="C38" s="20"/>
      <c r="D38" s="20"/>
      <c r="E38" s="20"/>
      <c r="F38" s="20"/>
      <c r="G38" s="20"/>
      <c r="H38" s="20"/>
    </row>
    <row r="39" spans="2:8" s="19" customFormat="1" ht="13.5" customHeight="1" x14ac:dyDescent="0.2">
      <c r="B39" s="20"/>
      <c r="C39" s="20"/>
      <c r="D39" s="20"/>
      <c r="E39" s="20"/>
      <c r="F39" s="20"/>
      <c r="G39" s="20"/>
      <c r="H39" s="20"/>
    </row>
    <row r="40" spans="2:8" s="19" customFormat="1" ht="13.5" customHeight="1" x14ac:dyDescent="0.2">
      <c r="B40" s="20"/>
      <c r="C40" s="20"/>
      <c r="D40" s="20"/>
      <c r="E40" s="20"/>
      <c r="F40" s="20"/>
      <c r="G40" s="20"/>
      <c r="H40" s="20"/>
    </row>
    <row r="41" spans="2:8" s="19" customFormat="1" ht="13.5" customHeight="1" x14ac:dyDescent="0.2">
      <c r="B41" s="20"/>
      <c r="C41" s="20"/>
      <c r="D41" s="20"/>
      <c r="E41" s="20"/>
      <c r="F41" s="20"/>
      <c r="G41" s="20"/>
      <c r="H41" s="20"/>
    </row>
    <row r="42" spans="2:8" s="19" customFormat="1" x14ac:dyDescent="0.2"/>
    <row r="43" spans="2:8" s="19" customFormat="1" x14ac:dyDescent="0.2">
      <c r="B43" s="43"/>
      <c r="F43" s="43"/>
      <c r="G43" s="43"/>
      <c r="H43" s="43"/>
    </row>
    <row r="44" spans="2:8" s="19" customFormat="1" ht="12.75" x14ac:dyDescent="0.2">
      <c r="B44" s="42" t="s">
        <v>31</v>
      </c>
      <c r="C44" s="42"/>
      <c r="D44" s="42"/>
      <c r="F44" s="42" t="s">
        <v>33</v>
      </c>
      <c r="G44" s="42"/>
    </row>
    <row r="45" spans="2:8" s="19" customFormat="1" ht="12.75" x14ac:dyDescent="0.2">
      <c r="B45" s="42" t="s">
        <v>32</v>
      </c>
      <c r="C45" s="42"/>
      <c r="D45" s="42"/>
      <c r="F45" s="42" t="s">
        <v>34</v>
      </c>
      <c r="G45" s="42"/>
    </row>
    <row r="46" spans="2:8" s="19" customFormat="1" ht="12.75" x14ac:dyDescent="0.2">
      <c r="B46" s="42"/>
      <c r="C46" s="42"/>
      <c r="D46" s="42"/>
      <c r="E46" s="42"/>
      <c r="F46" s="42"/>
      <c r="G46" s="42"/>
    </row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2022-01-28T20:35:51Z</cp:lastPrinted>
  <dcterms:created xsi:type="dcterms:W3CDTF">2019-12-03T19:19:23Z</dcterms:created>
  <dcterms:modified xsi:type="dcterms:W3CDTF">2022-01-28T20:36:17Z</dcterms:modified>
</cp:coreProperties>
</file>